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Tabelle1" sheetId="1" r:id="rId1"/>
    <sheet name="Tabelle2" sheetId="2" r:id="rId2"/>
    <sheet name="Tabelle3" sheetId="3" r:id="rId3"/>
  </sheets>
  <definedNames>
    <definedName name="Nominalwert">'Tabelle1'!$C$3</definedName>
    <definedName name="Zinssatz">'Tabelle1'!$C$5</definedName>
  </definedNames>
  <calcPr fullCalcOnLoad="1"/>
</workbook>
</file>

<file path=xl/sharedStrings.xml><?xml version="1.0" encoding="utf-8"?>
<sst xmlns="http://schemas.openxmlformats.org/spreadsheetml/2006/main" count="13" uniqueCount="13">
  <si>
    <t>Zinseszinseffekt</t>
  </si>
  <si>
    <t>Nominalwert Anleihe</t>
  </si>
  <si>
    <t>Zinssatz</t>
  </si>
  <si>
    <t>Laufzeit</t>
  </si>
  <si>
    <t>Jahre</t>
  </si>
  <si>
    <t>Periode</t>
  </si>
  <si>
    <t>Nominalwert</t>
  </si>
  <si>
    <t>Kupon</t>
  </si>
  <si>
    <t>Zinseszins</t>
  </si>
  <si>
    <t>Gesamtwert</t>
  </si>
  <si>
    <t>Nachschüssige Zinszahlung am Jahresende.</t>
  </si>
  <si>
    <t>Wiederanlage zum gleichen Zinssatz.</t>
  </si>
  <si>
    <t xml:space="preserve">Annahmen: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</si>
</sst>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0.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2" fontId="0" fillId="0" borderId="0" xfId="15" applyNumberFormat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/>
    </xf>
    <xf numFmtId="0" fontId="0" fillId="2" borderId="0" xfId="0" applyFill="1" applyAlignment="1">
      <alignment/>
    </xf>
    <xf numFmtId="9" fontId="0" fillId="2" borderId="0" xfId="0" applyNumberFormat="1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Zinseszinseffekt bei Anleihen</a:t>
            </a:r>
          </a:p>
        </c:rich>
      </c:tx>
      <c:layout>
        <c:manualLayout>
          <c:xMode val="factor"/>
          <c:yMode val="factor"/>
          <c:x val="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475"/>
          <c:w val="0.9287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Tabelle1!$B$12</c:f>
              <c:strCache>
                <c:ptCount val="1"/>
                <c:pt idx="0">
                  <c:v>Nominalwert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Tabelle1!$A$13:$A$32</c:f>
              <c:numCache/>
            </c:numRef>
          </c:cat>
          <c:val>
            <c:numRef>
              <c:f>Tabelle1!$B$13:$B$32</c:f>
              <c:numCache/>
            </c:numRef>
          </c:val>
          <c:smooth val="0"/>
        </c:ser>
        <c:ser>
          <c:idx val="1"/>
          <c:order val="1"/>
          <c:tx>
            <c:strRef>
              <c:f>Tabelle1!$C$12</c:f>
              <c:strCache>
                <c:ptCount val="1"/>
                <c:pt idx="0">
                  <c:v>Kupon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Tabelle1!$A$13:$A$32</c:f>
              <c:numCache/>
            </c:numRef>
          </c:cat>
          <c:val>
            <c:numRef>
              <c:f>Tabelle1!$C$13:$C$32</c:f>
              <c:numCache/>
            </c:numRef>
          </c:val>
          <c:smooth val="0"/>
        </c:ser>
        <c:ser>
          <c:idx val="2"/>
          <c:order val="2"/>
          <c:tx>
            <c:strRef>
              <c:f>Tabelle1!$D$12</c:f>
              <c:strCache>
                <c:ptCount val="1"/>
                <c:pt idx="0">
                  <c:v>Zinseszins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Tabelle1!$A$13:$A$32</c:f>
              <c:numCache/>
            </c:numRef>
          </c:cat>
          <c:val>
            <c:numRef>
              <c:f>Tabelle1!$D$13:$D$32</c:f>
              <c:numCache/>
            </c:numRef>
          </c:val>
          <c:smooth val="0"/>
        </c:ser>
        <c:ser>
          <c:idx val="3"/>
          <c:order val="3"/>
          <c:tx>
            <c:strRef>
              <c:f>Tabelle1!$E$12</c:f>
              <c:strCache>
                <c:ptCount val="1"/>
                <c:pt idx="0">
                  <c:v>Gesamtwert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Tabelle1!$A$13:$A$32</c:f>
              <c:numCache/>
            </c:numRef>
          </c:cat>
          <c:val>
            <c:numRef>
              <c:f>Tabelle1!$E$13:$E$32</c:f>
              <c:numCache/>
            </c:numRef>
          </c:val>
          <c:smooth val="0"/>
        </c:ser>
        <c:axId val="52984624"/>
        <c:axId val="7099569"/>
      </c:lineChart>
      <c:catAx>
        <c:axId val="52984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Zeitperiode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99569"/>
        <c:crosses val="autoZero"/>
        <c:auto val="1"/>
        <c:lblOffset val="100"/>
        <c:noMultiLvlLbl val="0"/>
      </c:catAx>
      <c:valAx>
        <c:axId val="7099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846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4"/>
          <c:y val="0.93925"/>
          <c:w val="0.956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123825</xdr:rowOff>
    </xdr:from>
    <xdr:to>
      <xdr:col>6</xdr:col>
      <xdr:colOff>723900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0" y="5343525"/>
        <a:ext cx="52959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22">
      <selection activeCell="J37" sqref="J37"/>
    </sheetView>
  </sheetViews>
  <sheetFormatPr defaultColWidth="11.421875" defaultRowHeight="12.75"/>
  <sheetData>
    <row r="1" ht="15.75">
      <c r="A1" s="1" t="s">
        <v>0</v>
      </c>
    </row>
    <row r="3" spans="1:3" ht="12.75">
      <c r="A3" t="s">
        <v>1</v>
      </c>
      <c r="C3" s="6">
        <v>10000</v>
      </c>
    </row>
    <row r="5" spans="1:3" ht="12.75">
      <c r="A5" t="s">
        <v>2</v>
      </c>
      <c r="C5" s="7">
        <v>0.1</v>
      </c>
    </row>
    <row r="6" ht="12.75">
      <c r="C6" s="2"/>
    </row>
    <row r="7" spans="1:4" ht="12.75">
      <c r="A7" t="s">
        <v>3</v>
      </c>
      <c r="C7" s="3">
        <v>20</v>
      </c>
      <c r="D7" t="s">
        <v>4</v>
      </c>
    </row>
    <row r="9" spans="1:3" ht="12.75">
      <c r="A9" t="s">
        <v>12</v>
      </c>
      <c r="C9" t="s">
        <v>11</v>
      </c>
    </row>
    <row r="10" ht="12.75">
      <c r="C10" t="s">
        <v>10</v>
      </c>
    </row>
    <row r="12" spans="1:5" ht="12.75">
      <c r="A12" s="8" t="s">
        <v>5</v>
      </c>
      <c r="B12" s="8" t="s">
        <v>6</v>
      </c>
      <c r="C12" s="8" t="s">
        <v>7</v>
      </c>
      <c r="D12" s="8" t="s">
        <v>8</v>
      </c>
      <c r="E12" s="9" t="s">
        <v>9</v>
      </c>
    </row>
    <row r="13" spans="1:5" ht="12.75">
      <c r="A13" s="4">
        <v>1</v>
      </c>
      <c r="B13" s="5">
        <f aca="true" t="shared" si="0" ref="B13:B32">Nominalwert</f>
        <v>10000</v>
      </c>
      <c r="C13" s="5">
        <f aca="true" t="shared" si="1" ref="C13:C32">Nominalwert*Zinssatz</f>
        <v>1000</v>
      </c>
      <c r="D13" s="5">
        <v>0</v>
      </c>
      <c r="E13" s="5">
        <f>B13+C13+D13</f>
        <v>11000</v>
      </c>
    </row>
    <row r="14" spans="1:5" ht="12.75">
      <c r="A14" s="4">
        <v>2</v>
      </c>
      <c r="B14" s="5">
        <f t="shared" si="0"/>
        <v>10000</v>
      </c>
      <c r="C14" s="5">
        <f t="shared" si="1"/>
        <v>1000</v>
      </c>
      <c r="D14" s="5">
        <f aca="true" t="shared" si="2" ref="D14:D32">(C13+D13)*Zinssatz+D13</f>
        <v>100</v>
      </c>
      <c r="E14" s="5">
        <f aca="true" t="shared" si="3" ref="E14:E32">B14+C14+D14</f>
        <v>11100</v>
      </c>
    </row>
    <row r="15" spans="1:5" ht="12.75">
      <c r="A15" s="4">
        <v>3</v>
      </c>
      <c r="B15" s="5">
        <f t="shared" si="0"/>
        <v>10000</v>
      </c>
      <c r="C15" s="5">
        <f t="shared" si="1"/>
        <v>1000</v>
      </c>
      <c r="D15" s="5">
        <f t="shared" si="2"/>
        <v>210</v>
      </c>
      <c r="E15" s="5">
        <f t="shared" si="3"/>
        <v>11210</v>
      </c>
    </row>
    <row r="16" spans="1:5" ht="12.75">
      <c r="A16" s="4">
        <v>4</v>
      </c>
      <c r="B16" s="5">
        <f t="shared" si="0"/>
        <v>10000</v>
      </c>
      <c r="C16" s="5">
        <f t="shared" si="1"/>
        <v>1000</v>
      </c>
      <c r="D16" s="5">
        <f t="shared" si="2"/>
        <v>331</v>
      </c>
      <c r="E16" s="5">
        <f t="shared" si="3"/>
        <v>11331</v>
      </c>
    </row>
    <row r="17" spans="1:5" ht="12.75">
      <c r="A17" s="4">
        <v>5</v>
      </c>
      <c r="B17" s="5">
        <f t="shared" si="0"/>
        <v>10000</v>
      </c>
      <c r="C17" s="5">
        <f t="shared" si="1"/>
        <v>1000</v>
      </c>
      <c r="D17" s="5">
        <f t="shared" si="2"/>
        <v>464.1</v>
      </c>
      <c r="E17" s="5">
        <f t="shared" si="3"/>
        <v>11464.1</v>
      </c>
    </row>
    <row r="18" spans="1:5" ht="12.75">
      <c r="A18" s="4">
        <v>6</v>
      </c>
      <c r="B18" s="5">
        <f t="shared" si="0"/>
        <v>10000</v>
      </c>
      <c r="C18" s="5">
        <f t="shared" si="1"/>
        <v>1000</v>
      </c>
      <c r="D18" s="5">
        <f t="shared" si="2"/>
        <v>610.51</v>
      </c>
      <c r="E18" s="5">
        <f t="shared" si="3"/>
        <v>11610.51</v>
      </c>
    </row>
    <row r="19" spans="1:5" ht="12.75">
      <c r="A19" s="4">
        <v>7</v>
      </c>
      <c r="B19" s="5">
        <f t="shared" si="0"/>
        <v>10000</v>
      </c>
      <c r="C19" s="5">
        <f t="shared" si="1"/>
        <v>1000</v>
      </c>
      <c r="D19" s="5">
        <f t="shared" si="2"/>
        <v>771.561</v>
      </c>
      <c r="E19" s="5">
        <f t="shared" si="3"/>
        <v>11771.561</v>
      </c>
    </row>
    <row r="20" spans="1:5" ht="12.75">
      <c r="A20" s="4">
        <v>8</v>
      </c>
      <c r="B20" s="5">
        <f t="shared" si="0"/>
        <v>10000</v>
      </c>
      <c r="C20" s="5">
        <f t="shared" si="1"/>
        <v>1000</v>
      </c>
      <c r="D20" s="5">
        <f t="shared" si="2"/>
        <v>948.7171000000001</v>
      </c>
      <c r="E20" s="5">
        <f t="shared" si="3"/>
        <v>11948.7171</v>
      </c>
    </row>
    <row r="21" spans="1:5" ht="12.75">
      <c r="A21" s="4">
        <v>9</v>
      </c>
      <c r="B21" s="5">
        <f t="shared" si="0"/>
        <v>10000</v>
      </c>
      <c r="C21" s="5">
        <f t="shared" si="1"/>
        <v>1000</v>
      </c>
      <c r="D21" s="5">
        <f t="shared" si="2"/>
        <v>1143.5888100000002</v>
      </c>
      <c r="E21" s="5">
        <f t="shared" si="3"/>
        <v>12143.588810000001</v>
      </c>
    </row>
    <row r="22" spans="1:5" ht="12.75">
      <c r="A22" s="4">
        <v>10</v>
      </c>
      <c r="B22" s="5">
        <f t="shared" si="0"/>
        <v>10000</v>
      </c>
      <c r="C22" s="5">
        <f t="shared" si="1"/>
        <v>1000</v>
      </c>
      <c r="D22" s="5">
        <f t="shared" si="2"/>
        <v>1357.9476910000003</v>
      </c>
      <c r="E22" s="5">
        <f t="shared" si="3"/>
        <v>12357.947691000001</v>
      </c>
    </row>
    <row r="23" spans="1:5" ht="12.75">
      <c r="A23" s="4">
        <v>11</v>
      </c>
      <c r="B23" s="5">
        <f t="shared" si="0"/>
        <v>10000</v>
      </c>
      <c r="C23" s="5">
        <f t="shared" si="1"/>
        <v>1000</v>
      </c>
      <c r="D23" s="5">
        <f t="shared" si="2"/>
        <v>1593.7424601000002</v>
      </c>
      <c r="E23" s="5">
        <f t="shared" si="3"/>
        <v>12593.7424601</v>
      </c>
    </row>
    <row r="24" spans="1:5" ht="12.75">
      <c r="A24" s="4">
        <v>12</v>
      </c>
      <c r="B24" s="5">
        <f t="shared" si="0"/>
        <v>10000</v>
      </c>
      <c r="C24" s="5">
        <f t="shared" si="1"/>
        <v>1000</v>
      </c>
      <c r="D24" s="5">
        <f t="shared" si="2"/>
        <v>1853.1167061100002</v>
      </c>
      <c r="E24" s="5">
        <f t="shared" si="3"/>
        <v>12853.11670611</v>
      </c>
    </row>
    <row r="25" spans="1:5" ht="12.75">
      <c r="A25" s="4">
        <v>13</v>
      </c>
      <c r="B25" s="5">
        <f t="shared" si="0"/>
        <v>10000</v>
      </c>
      <c r="C25" s="5">
        <f t="shared" si="1"/>
        <v>1000</v>
      </c>
      <c r="D25" s="5">
        <f t="shared" si="2"/>
        <v>2138.4283767210004</v>
      </c>
      <c r="E25" s="5">
        <f t="shared" si="3"/>
        <v>13138.428376721</v>
      </c>
    </row>
    <row r="26" spans="1:5" ht="12.75">
      <c r="A26" s="4">
        <v>14</v>
      </c>
      <c r="B26" s="5">
        <f t="shared" si="0"/>
        <v>10000</v>
      </c>
      <c r="C26" s="5">
        <f t="shared" si="1"/>
        <v>1000</v>
      </c>
      <c r="D26" s="5">
        <f t="shared" si="2"/>
        <v>2452.2712143931003</v>
      </c>
      <c r="E26" s="5">
        <f t="shared" si="3"/>
        <v>13452.2712143931</v>
      </c>
    </row>
    <row r="27" spans="1:5" ht="12.75">
      <c r="A27" s="4">
        <v>15</v>
      </c>
      <c r="B27" s="5">
        <f t="shared" si="0"/>
        <v>10000</v>
      </c>
      <c r="C27" s="5">
        <f t="shared" si="1"/>
        <v>1000</v>
      </c>
      <c r="D27" s="5">
        <f t="shared" si="2"/>
        <v>2797.4983358324102</v>
      </c>
      <c r="E27" s="5">
        <f t="shared" si="3"/>
        <v>13797.49833583241</v>
      </c>
    </row>
    <row r="28" spans="1:5" ht="12.75">
      <c r="A28" s="4">
        <v>16</v>
      </c>
      <c r="B28" s="5">
        <f t="shared" si="0"/>
        <v>10000</v>
      </c>
      <c r="C28" s="5">
        <f t="shared" si="1"/>
        <v>1000</v>
      </c>
      <c r="D28" s="5">
        <f t="shared" si="2"/>
        <v>3177.2481694156513</v>
      </c>
      <c r="E28" s="5">
        <f t="shared" si="3"/>
        <v>14177.248169415652</v>
      </c>
    </row>
    <row r="29" spans="1:5" ht="12.75">
      <c r="A29" s="4">
        <v>17</v>
      </c>
      <c r="B29" s="5">
        <f t="shared" si="0"/>
        <v>10000</v>
      </c>
      <c r="C29" s="5">
        <f t="shared" si="1"/>
        <v>1000</v>
      </c>
      <c r="D29" s="5">
        <f t="shared" si="2"/>
        <v>3594.9729863572165</v>
      </c>
      <c r="E29" s="5">
        <f t="shared" si="3"/>
        <v>14594.972986357217</v>
      </c>
    </row>
    <row r="30" spans="1:5" ht="12.75">
      <c r="A30" s="4">
        <v>18</v>
      </c>
      <c r="B30" s="5">
        <f t="shared" si="0"/>
        <v>10000</v>
      </c>
      <c r="C30" s="5">
        <f t="shared" si="1"/>
        <v>1000</v>
      </c>
      <c r="D30" s="5">
        <f t="shared" si="2"/>
        <v>4054.470284992938</v>
      </c>
      <c r="E30" s="5">
        <f t="shared" si="3"/>
        <v>15054.470284992938</v>
      </c>
    </row>
    <row r="31" spans="1:5" ht="12.75">
      <c r="A31" s="4">
        <v>19</v>
      </c>
      <c r="B31" s="5">
        <f t="shared" si="0"/>
        <v>10000</v>
      </c>
      <c r="C31" s="5">
        <f t="shared" si="1"/>
        <v>1000</v>
      </c>
      <c r="D31" s="5">
        <f t="shared" si="2"/>
        <v>4559.917313492232</v>
      </c>
      <c r="E31" s="5">
        <f t="shared" si="3"/>
        <v>15559.917313492231</v>
      </c>
    </row>
    <row r="32" spans="1:5" ht="12.75">
      <c r="A32" s="4">
        <v>20</v>
      </c>
      <c r="B32" s="5">
        <f t="shared" si="0"/>
        <v>10000</v>
      </c>
      <c r="C32" s="5">
        <f t="shared" si="1"/>
        <v>1000</v>
      </c>
      <c r="D32" s="5">
        <f t="shared" si="2"/>
        <v>5115.909044841455</v>
      </c>
      <c r="E32" s="5">
        <f t="shared" si="3"/>
        <v>16115.909044841455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Bodoconsult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Leisner</dc:creator>
  <cp:keywords/>
  <dc:description/>
  <cp:lastModifiedBy>Robert Leisner</cp:lastModifiedBy>
  <cp:lastPrinted>2006-04-02T08:25:13Z</cp:lastPrinted>
  <dcterms:created xsi:type="dcterms:W3CDTF">2006-04-02T08:09:44Z</dcterms:created>
  <dcterms:modified xsi:type="dcterms:W3CDTF">2006-04-02T08:26:48Z</dcterms:modified>
  <cp:category/>
  <cp:version/>
  <cp:contentType/>
  <cp:contentStatus/>
</cp:coreProperties>
</file>